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<sst xmlns="http://schemas.openxmlformats.org/spreadsheetml/2006/main" uniqueCount="231">
  <si>
    <t>Прайс-лист магазина учебных приборов LABBOX</t>
  </si>
  <si>
    <t>https://labbox.ru/</t>
  </si>
  <si>
    <t>Приведены розничные цены с НДС 20%.</t>
  </si>
  <si>
    <t>Указано реальное количество товара на складе.</t>
  </si>
  <si>
    <t>Актуальность прайса на: 2024-03-29 18:18:23</t>
  </si>
  <si>
    <t>Химия</t>
  </si>
  <si>
    <t>Лабораторная посуда</t>
  </si>
  <si>
    <t>№</t>
  </si>
  <si>
    <t>Артикул</t>
  </si>
  <si>
    <t>Наименование</t>
  </si>
  <si>
    <t>Ссылка</t>
  </si>
  <si>
    <t>На складе</t>
  </si>
  <si>
    <t>Цена (руб.)</t>
  </si>
  <si>
    <t>Вес</t>
  </si>
  <si>
    <t>Заказ</t>
  </si>
  <si>
    <t>Сумма</t>
  </si>
  <si>
    <t>00-00000021</t>
  </si>
  <si>
    <t>Тигель низкий № 6</t>
  </si>
  <si>
    <t>https://labbox.ru/product/tigel-nizkiy-6-75-57-mm/</t>
  </si>
  <si>
    <t>0.2 кг</t>
  </si>
  <si>
    <t>00-00000043</t>
  </si>
  <si>
    <t>Стакан № 5 (75*120 мм) 400 мл.</t>
  </si>
  <si>
    <t>https://labbox.ru/product/stakan-5-75-120-mm-400-ml/</t>
  </si>
  <si>
    <t>0.4 кг</t>
  </si>
  <si>
    <t>00-00000049</t>
  </si>
  <si>
    <t>Чашка выпаривательная № 2</t>
  </si>
  <si>
    <t>https://labbox.ru/product/chvshka-vyparivatelnaya-2-77-30-mm-50-ml/</t>
  </si>
  <si>
    <t>0.01 кг</t>
  </si>
  <si>
    <t>00-00000078</t>
  </si>
  <si>
    <t>Ступка № 2</t>
  </si>
  <si>
    <t>https://labbox.ru/product/stupka-2-70-40-mm/</t>
  </si>
  <si>
    <t>0.25 кг</t>
  </si>
  <si>
    <t>00-00000085</t>
  </si>
  <si>
    <t>Пест № 2</t>
  </si>
  <si>
    <t>https://labbox.ru/product/pest-2-120-34-mm/</t>
  </si>
  <si>
    <t>10000820</t>
  </si>
  <si>
    <t>Колба Кн-1-100-29/32  с дел.,ТС,уп.12/192 шт.</t>
  </si>
  <si>
    <t>https://labbox.ru/product/kolba-kn-1-100-29-32-s-del-ts-up-12-192-sht-minimed/</t>
  </si>
  <si>
    <t>0.3 кг</t>
  </si>
  <si>
    <t>10000906</t>
  </si>
  <si>
    <t>Колба круглодонная К-1-25-14/23 ТС</t>
  </si>
  <si>
    <t>https://labbox.ru/product/kolba-kruglodonnaya-k-1-25-14-23-ts/</t>
  </si>
  <si>
    <t>0.125 кг</t>
  </si>
  <si>
    <t>10003813</t>
  </si>
  <si>
    <t>Стакан лабораторный 50 мл</t>
  </si>
  <si>
    <t>https://labbox.ru/product/stakan-laboratornyy-n-1-50-ts-s-deleniem/</t>
  </si>
  <si>
    <t>0.012 кг</t>
  </si>
  <si>
    <t>10003814</t>
  </si>
  <si>
    <t>Стакан лабораторный 100 мл</t>
  </si>
  <si>
    <t>https://labbox.ru/product/stakan-laboratornyy-n-1-100-ts-s-deleniem/</t>
  </si>
  <si>
    <t>0.15 кг</t>
  </si>
  <si>
    <t>10003817</t>
  </si>
  <si>
    <t>Стакан лабораторный 25 мл</t>
  </si>
  <si>
    <t>https://labbox.ru/product/stakan-n-1-25-s-deleniem-ts-up-20sht-minimed/</t>
  </si>
  <si>
    <t>0.1 кг</t>
  </si>
  <si>
    <t>10005116</t>
  </si>
  <si>
    <t>Пробирка лабораторная ПХ1-16х150</t>
  </si>
  <si>
    <t>https://labbox.ru/product/probirka-laboratornaya-pkh1-16kh150-up-500-minimed/</t>
  </si>
  <si>
    <t>0.05 кг</t>
  </si>
  <si>
    <t>10005709</t>
  </si>
  <si>
    <t>Чаша кристаллизационная Ø 90 мм</t>
  </si>
  <si>
    <t>https://labbox.ru/product/chasha-kristallizatsionnaya-diam-90-mm-up8-120-sht-minimed/</t>
  </si>
  <si>
    <t>0.17 кг</t>
  </si>
  <si>
    <t>11000253</t>
  </si>
  <si>
    <t>Чашка Петри</t>
  </si>
  <si>
    <t>https://labbox.ru/product/chashka-petri-90kh20-borosilikatnoe-steklo-ts/</t>
  </si>
  <si>
    <t>0.16 кг</t>
  </si>
  <si>
    <t>12003706</t>
  </si>
  <si>
    <t>Стекло часовое</t>
  </si>
  <si>
    <t>https://labbox.ru/product/steklo-chasovoe-d-70-mm-10-sht-up/</t>
  </si>
  <si>
    <t>4.04.01.0010</t>
  </si>
  <si>
    <t>Воронка коническая 56 мм</t>
  </si>
  <si>
    <t>https://labbox.ru/product/voronka-d-56-laboratornaya-pp/</t>
  </si>
  <si>
    <t>0.051 кг</t>
  </si>
  <si>
    <t>4.04.01.0171</t>
  </si>
  <si>
    <t>Стакан низкий со шкалой 100 мл. ПП</t>
  </si>
  <si>
    <t>https://labbox.ru/product/stakan-nizkiy-so-shkaloy-100-ml-pp/</t>
  </si>
  <si>
    <t>4.04.01.0180</t>
  </si>
  <si>
    <t>Стакан низкий со шкалой 250 мл, полипропилен</t>
  </si>
  <si>
    <t>https://labbox.ru/product/stakan-nizkiy-so-shkaloy-250-ml-pp/</t>
  </si>
  <si>
    <t>0.005 кг</t>
  </si>
  <si>
    <t>4.04.01.0320</t>
  </si>
  <si>
    <t>Цилиндр 100 мл, полипропилен</t>
  </si>
  <si>
    <t>https://labbox.ru/product/tsilindr-100-ml-s-nosikom-obemnaya-shkala-pp/</t>
  </si>
  <si>
    <t>5.01.02.035</t>
  </si>
  <si>
    <t>Банка 40 мл.под реактивы с крышкой, ПЭ</t>
  </si>
  <si>
    <t>https://labbox.ru/product/banka-40-ml-pod-reaktivy-s-kryshkoy-pe/</t>
  </si>
  <si>
    <t>CH10500/1</t>
  </si>
  <si>
    <t>Бюретка 25 мл (PP)</t>
  </si>
  <si>
    <t>https://labbox.ru/product/byuretka-25-ml-pp/</t>
  </si>
  <si>
    <t>0.08 кг</t>
  </si>
  <si>
    <t>CH11089/3</t>
  </si>
  <si>
    <t>Воронка коническая 75 мл</t>
  </si>
  <si>
    <t>https://labbox.ru/product/voronka-konicheskaya-75-ml-rr/</t>
  </si>
  <si>
    <t>0.02 кг</t>
  </si>
  <si>
    <t>CH11125/3</t>
  </si>
  <si>
    <t>Воронка делительная 250 мл. (РР)</t>
  </si>
  <si>
    <t>https://labbox.ru/product/voronka-delitelnaya-250-ml-rr/</t>
  </si>
  <si>
    <t>Приборы и наборы</t>
  </si>
  <si>
    <t>2431</t>
  </si>
  <si>
    <t>Прибор для электролиза растворов солей</t>
  </si>
  <si>
    <t>https://labbox.ru/product/pribor-dlya-ehlektroliza-rastvorov-solej/</t>
  </si>
  <si>
    <t>0.27 кг</t>
  </si>
  <si>
    <t>CH10936B</t>
  </si>
  <si>
    <t>Доска для сушки посуды (PP)</t>
  </si>
  <si>
    <t>https://labbox.ru/product/doska-dlya-sushki-posudy-pp/</t>
  </si>
  <si>
    <t>4 кг</t>
  </si>
  <si>
    <t>CH11134/2</t>
  </si>
  <si>
    <t>Аппарат Киппа 250 мл (PP)</t>
  </si>
  <si>
    <t>https://labbox.ru/product/apparat-kippa-250-ml-pp/</t>
  </si>
  <si>
    <t>2 кг</t>
  </si>
  <si>
    <t>CJH 102/02R</t>
  </si>
  <si>
    <t>Аппарат для дистилляции воды</t>
  </si>
  <si>
    <t>https://labbox.ru/product/komplekt-dlya-sborki-distillyatora/</t>
  </si>
  <si>
    <t>4.64 кг</t>
  </si>
  <si>
    <t>CST 110</t>
  </si>
  <si>
    <t>Тестер электролита</t>
  </si>
  <si>
    <t>https://labbox.ru/product/tester-ehlektrolita/</t>
  </si>
  <si>
    <t>EC-9988</t>
  </si>
  <si>
    <t>Лабораторный измеритель рН, T, проводимости</t>
  </si>
  <si>
    <t>https://labbox.ru/product/laboratornyj-izmeritel-rn-t-provodimosti/</t>
  </si>
  <si>
    <t>KL-013</t>
  </si>
  <si>
    <t>Измеритель рН и температуры</t>
  </si>
  <si>
    <t>https://labbox.ru/product/izmeritel-rn-i-temperatury/</t>
  </si>
  <si>
    <t>KL-014</t>
  </si>
  <si>
    <t>Измеритель проводимости и температуры</t>
  </si>
  <si>
    <t>https://labbox.ru/product/izmeritel-provodimosti-i-temperatury/</t>
  </si>
  <si>
    <t>ME-6813A</t>
  </si>
  <si>
    <t>Реактор для опытов в газовой среде</t>
  </si>
  <si>
    <t>https://labbox.ru/product/reaktor-dlya-opytov-v-gazovoj-srede/</t>
  </si>
  <si>
    <t>PH10037</t>
  </si>
  <si>
    <t>Набор образцов 1 Моля вещества</t>
  </si>
  <si>
    <t>https://labbox.ru/product/nabor-obrazcov-1-molya-veshchestva/</t>
  </si>
  <si>
    <t>0.26 кг</t>
  </si>
  <si>
    <t>Коллекции</t>
  </si>
  <si>
    <t>Х1</t>
  </si>
  <si>
    <t>Коллекция "Алюминий"</t>
  </si>
  <si>
    <t>https://labbox.ru/product/kollektsiya-alyuminiy/</t>
  </si>
  <si>
    <t>0.75 кг</t>
  </si>
  <si>
    <t>Х17</t>
  </si>
  <si>
    <t>Коллекция "Стекло и изделия из стекла"</t>
  </si>
  <si>
    <t>https://labbox.ru/product/kollektsiya-steklo-i-izdeliya-iz-stekla/</t>
  </si>
  <si>
    <t>0.6 кг</t>
  </si>
  <si>
    <t>Х19</t>
  </si>
  <si>
    <t>Коллекция "Чугун и сталь"</t>
  </si>
  <si>
    <t>https://labbox.ru/product/kollektsiya-chugun-i-stal/</t>
  </si>
  <si>
    <t>0.85 кг</t>
  </si>
  <si>
    <t>Х20</t>
  </si>
  <si>
    <t>Коллекция "Шкала твердости"</t>
  </si>
  <si>
    <t>https://labbox.ru/product/kollektsiya-shkala-tverdosti/</t>
  </si>
  <si>
    <t>0.7 кг</t>
  </si>
  <si>
    <t>Х6</t>
  </si>
  <si>
    <t>Коллекция "Металлы"</t>
  </si>
  <si>
    <t>https://labbox.ru/product/kollektsiya-metally/</t>
  </si>
  <si>
    <t>Принадлежности для опытов</t>
  </si>
  <si>
    <t>11001300</t>
  </si>
  <si>
    <t>Промывалка 250 мл, ПЭ</t>
  </si>
  <si>
    <t>https://labbox.ru/product/promyvalka-250-ml-pe/</t>
  </si>
  <si>
    <t>0.12 кг</t>
  </si>
  <si>
    <t>12001503</t>
  </si>
  <si>
    <t>Ерш пробирочный</t>
  </si>
  <si>
    <t>https://labbox.ru/product/yersh-probirochnyy-280-100-25-belyy-iskusstvennaya-shchetina/</t>
  </si>
  <si>
    <t>12001605</t>
  </si>
  <si>
    <t>Зажим пробирочный</t>
  </si>
  <si>
    <t>https://labbox.ru/product/zazhim-probirochnyy/</t>
  </si>
  <si>
    <t>12007918/1</t>
  </si>
  <si>
    <t>Трубка силиконовая 1 м.п.</t>
  </si>
  <si>
    <t>https://labbox.ru/product/trubka-silikonovaya-1-m-p/</t>
  </si>
  <si>
    <t>12009207</t>
  </si>
  <si>
    <t>Шприц 10 мл</t>
  </si>
  <si>
    <t>https://labbox.ru/product/shprits-inektsionnyy-odnokratn-primineniya-trekhdetalnyy-10a-luer-s-igloy-0-8-40-up-100-sht/</t>
  </si>
  <si>
    <t>0.001 кг</t>
  </si>
  <si>
    <t>18000405</t>
  </si>
  <si>
    <t>Очки защитные</t>
  </si>
  <si>
    <t>https://labbox.ru/product/ochki-zashchitnye-lyutserna-amparo-otkrytye-prozrachnye-210309/</t>
  </si>
  <si>
    <t>4.07.01.0160</t>
  </si>
  <si>
    <t>Подставка с ячейками</t>
  </si>
  <si>
    <t>https://labbox.ru/product/podstavka-s-yacheykami/</t>
  </si>
  <si>
    <t>4.07.01.0211</t>
  </si>
  <si>
    <t>Штатив для пробирок 14 гнезд</t>
  </si>
  <si>
    <t>https://labbox.ru/product/shtativ-dlya-probirok-14-gnezd-pp/</t>
  </si>
  <si>
    <t>4.07.0150</t>
  </si>
  <si>
    <t>Поднос пластиковый</t>
  </si>
  <si>
    <t>https://labbox.ru/product/podnos-plastikovyy/</t>
  </si>
  <si>
    <t>CH10648/5</t>
  </si>
  <si>
    <t>Спиртовка лабораторная металлическая 60 мл.</t>
  </si>
  <si>
    <t>https://labbox.ru/product/spirtovka-laboratornaya-metallicheskaya-60-ml/</t>
  </si>
  <si>
    <t>0.07 кг</t>
  </si>
  <si>
    <t>CH11199</t>
  </si>
  <si>
    <t>Емкость для сбора отходов (PP)</t>
  </si>
  <si>
    <t>https://labbox.ru/product/emkost-dlya-sbora-othodov-pp/</t>
  </si>
  <si>
    <t>0.21 кг</t>
  </si>
  <si>
    <t>CH11862/3</t>
  </si>
  <si>
    <t>Лоток лабораторный (PP)</t>
  </si>
  <si>
    <t>https://labbox.ru/product/lotok-laboratornyj-pp/</t>
  </si>
  <si>
    <t>0.5 кг</t>
  </si>
  <si>
    <t>CH12210/1</t>
  </si>
  <si>
    <t>Шпатель-ложка, полипропилен</t>
  </si>
  <si>
    <t>https://labbox.ru/product/shpatel-rr/</t>
  </si>
  <si>
    <t>CH12389/2</t>
  </si>
  <si>
    <t>Палочка для перемешивания (РР)</t>
  </si>
  <si>
    <t>https://labbox.ru/product/palochka-dlya-peremeshivaniya-rr/</t>
  </si>
  <si>
    <t>0.004 кг</t>
  </si>
  <si>
    <t>CH12680/1</t>
  </si>
  <si>
    <t>Держатель пробирок</t>
  </si>
  <si>
    <t>https://labbox.ru/product/derzhatel-probirok/</t>
  </si>
  <si>
    <t>CH12772/2R</t>
  </si>
  <si>
    <t>Штатив для пробирок Ø14-17 мм</t>
  </si>
  <si>
    <t>https://labbox.ru/product/shtativ-dlya-probirok-d-14-17-mm-50-mest-avtoklaviruemyy-siniy-tsvet-polipropilen/</t>
  </si>
  <si>
    <t>А0ТК2000006</t>
  </si>
  <si>
    <t>Трубка капиллярная</t>
  </si>
  <si>
    <t>https://labbox.ru/product/trubka-steklyannaya-d-6-mm-l-200-mm/</t>
  </si>
  <si>
    <t>0.009 кг</t>
  </si>
  <si>
    <t>МИМ150</t>
  </si>
  <si>
    <t>Шприц 150 мл</t>
  </si>
  <si>
    <t>https://labbox.ru/product/shprits-150-ml-mim-luerlock/</t>
  </si>
  <si>
    <t>ММИЗ-4</t>
  </si>
  <si>
    <t>Щипцы лабораторные тигельные из нержавеющей стали и нарезками на рабочей части створок</t>
  </si>
  <si>
    <t>https://labbox.ru/product/shchiptsy-laboratornye-tigelnye-iz-nerzhaveyushchey-stali-i-narezkami-na-rabochey-chasti-stvorok/</t>
  </si>
  <si>
    <t>СН12381-Sp</t>
  </si>
  <si>
    <t>Штатив лабораторный химический</t>
  </si>
  <si>
    <t>https://labbox.ru/product/shtativ-laboratornyy-khimicheskiy/</t>
  </si>
  <si>
    <t>Кристаллические решетки химических соединений</t>
  </si>
  <si>
    <t>0027</t>
  </si>
  <si>
    <t>Комплект для сборки моделей молекул (лабораторный)</t>
  </si>
  <si>
    <t>https://labbox.ru/product/komplekt-dlya-sborki-modelej-molekul-laboratornyj/</t>
  </si>
  <si>
    <t>0.32 кг</t>
  </si>
  <si>
    <t>CH11562/3</t>
  </si>
  <si>
    <t>Комплект для сборки моделей молекул неорганических и органических веществ</t>
  </si>
  <si>
    <t>https://labbox.ru/product/komplekt-dlya-sborki-modelej-molekul-neorganicheskih-i-organ/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</si>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</sst>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AAAAAA"/>
      <name val="Arial"/>
    </font>
    <font>
      <b val="1"/>
      <i val="0"/>
      <strike val="0"/>
      <u val="none"/>
      <sz val="10"/>
      <color rgb="FFAAAAAA"/>
      <name val="Arial"/>
    </font>
    <font>
      <b val="0"/>
      <i val="0"/>
      <strike val="0"/>
      <u val="none"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center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general" vertical="center" textRotation="0" wrapText="true" shrinkToFit="false"/>
    </xf>
    <xf xfId="0" fontId="0" numFmtId="164" fillId="4" borderId="1" applyFont="0" applyNumberFormat="1" applyFill="1" applyBorder="1" applyAlignment="1">
      <alignment horizontal="general" vertical="center" textRotation="0" wrapText="false" shrinkToFit="false"/>
    </xf>
    <xf xfId="0" fontId="2" numFmtId="0" fillId="4" borderId="1" applyFont="1" applyNumberFormat="0" applyFill="1" applyBorder="1" applyAlignment="1">
      <alignment horizontal="general" vertical="center" textRotation="0" wrapText="false" shrinkToFit="false"/>
    </xf>
    <xf xfId="0" fontId="3" numFmtId="0" fillId="4" borderId="1" applyFont="1" applyNumberFormat="0" applyFill="1" applyBorder="1" applyAlignment="1">
      <alignment horizontal="general" vertical="center" textRotation="0" wrapText="false" shrinkToFit="false"/>
    </xf>
    <xf xfId="0" fontId="3" numFmtId="49" fillId="4" borderId="1" applyFont="1" applyNumberFormat="1" applyFill="1" applyBorder="1" applyAlignment="1">
      <alignment horizontal="center" vertical="center" textRotation="0" wrapText="false" shrinkToFit="false"/>
    </xf>
    <xf xfId="0" fontId="3" numFmtId="0" fillId="4" borderId="1" applyFont="1" applyNumberFormat="0" applyFill="1" applyBorder="1" applyAlignment="1">
      <alignment horizontal="general" vertical="center" textRotation="0" wrapText="true" shrinkToFit="false"/>
    </xf>
    <xf xfId="0" fontId="3" numFmtId="164" fillId="4" borderId="1" applyFont="1" applyNumberFormat="1" applyFill="1" applyBorder="1" applyAlignment="1">
      <alignment horizontal="general" vertical="center" textRotation="0" wrapText="false" shrinkToFit="false"/>
    </xf>
    <xf xfId="0" fontId="4" numFmtId="0" fillId="4" borderId="1" applyFont="1" applyNumberFormat="0" applyFill="1" applyBorder="1" applyAlignment="1">
      <alignment horizontal="general" vertical="center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1">
      <alignment horizontal="general" vertical="center" textRotation="0" wrapText="false" shrinkToFit="false"/>
    </xf>
    <xf xfId="0" fontId="4" numFmtId="164" fillId="4" borderId="1" applyFont="1" applyNumberFormat="1" applyFill="1" applyBorder="1" applyAlignment="1">
      <alignment horizontal="general" vertical="center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5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3" numFmtId="0" fillId="4" borderId="1" applyFont="1" applyNumberFormat="0" applyFill="1" applyBorder="1" applyAlignment="1">
      <alignment horizontal="center" vertical="center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labbox.ru/" TargetMode="External"/><Relationship Id="rId_hyperlink_2" Type="http://schemas.openxmlformats.org/officeDocument/2006/relationships/hyperlink" Target="https://labbox.ru/product/tigel-nizkiy-6-75-57-mm/" TargetMode="External"/><Relationship Id="rId_hyperlink_3" Type="http://schemas.openxmlformats.org/officeDocument/2006/relationships/hyperlink" Target="https://labbox.ru/product/stakan-5-75-120-mm-400-ml/" TargetMode="External"/><Relationship Id="rId_hyperlink_4" Type="http://schemas.openxmlformats.org/officeDocument/2006/relationships/hyperlink" Target="https://labbox.ru/product/chvshka-vyparivatelnaya-2-77-30-mm-50-ml/" TargetMode="External"/><Relationship Id="rId_hyperlink_5" Type="http://schemas.openxmlformats.org/officeDocument/2006/relationships/hyperlink" Target="https://labbox.ru/product/stupka-2-70-40-mm/" TargetMode="External"/><Relationship Id="rId_hyperlink_6" Type="http://schemas.openxmlformats.org/officeDocument/2006/relationships/hyperlink" Target="https://labbox.ru/product/pest-2-120-34-mm/" TargetMode="External"/><Relationship Id="rId_hyperlink_7" Type="http://schemas.openxmlformats.org/officeDocument/2006/relationships/hyperlink" Target="https://labbox.ru/product/kolba-kn-1-100-29-32-s-del-ts-up-12-192-sht-minimed/" TargetMode="External"/><Relationship Id="rId_hyperlink_8" Type="http://schemas.openxmlformats.org/officeDocument/2006/relationships/hyperlink" Target="https://labbox.ru/product/kolba-kruglodonnaya-k-1-25-14-23-ts/" TargetMode="External"/><Relationship Id="rId_hyperlink_9" Type="http://schemas.openxmlformats.org/officeDocument/2006/relationships/hyperlink" Target="https://labbox.ru/product/stakan-laboratornyy-n-1-50-ts-s-deleniem/" TargetMode="External"/><Relationship Id="rId_hyperlink_10" Type="http://schemas.openxmlformats.org/officeDocument/2006/relationships/hyperlink" Target="https://labbox.ru/product/stakan-laboratornyy-n-1-100-ts-s-deleniem/" TargetMode="External"/><Relationship Id="rId_hyperlink_11" Type="http://schemas.openxmlformats.org/officeDocument/2006/relationships/hyperlink" Target="https://labbox.ru/product/stakan-n-1-25-s-deleniem-ts-up-20sht-minimed/" TargetMode="External"/><Relationship Id="rId_hyperlink_12" Type="http://schemas.openxmlformats.org/officeDocument/2006/relationships/hyperlink" Target="https://labbox.ru/product/probirka-laboratornaya-pkh1-16kh150-up-500-minimed/" TargetMode="External"/><Relationship Id="rId_hyperlink_13" Type="http://schemas.openxmlformats.org/officeDocument/2006/relationships/hyperlink" Target="https://labbox.ru/product/chasha-kristallizatsionnaya-diam-90-mm-up8-120-sht-minimed/" TargetMode="External"/><Relationship Id="rId_hyperlink_14" Type="http://schemas.openxmlformats.org/officeDocument/2006/relationships/hyperlink" Target="https://labbox.ru/product/chashka-petri-90kh20-borosilikatnoe-steklo-ts/" TargetMode="External"/><Relationship Id="rId_hyperlink_15" Type="http://schemas.openxmlformats.org/officeDocument/2006/relationships/hyperlink" Target="https://labbox.ru/product/steklo-chasovoe-d-70-mm-10-sht-up/" TargetMode="External"/><Relationship Id="rId_hyperlink_16" Type="http://schemas.openxmlformats.org/officeDocument/2006/relationships/hyperlink" Target="https://labbox.ru/product/voronka-d-56-laboratornaya-pp/" TargetMode="External"/><Relationship Id="rId_hyperlink_17" Type="http://schemas.openxmlformats.org/officeDocument/2006/relationships/hyperlink" Target="https://labbox.ru/product/stakan-nizkiy-so-shkaloy-100-ml-pp/" TargetMode="External"/><Relationship Id="rId_hyperlink_18" Type="http://schemas.openxmlformats.org/officeDocument/2006/relationships/hyperlink" Target="https://labbox.ru/product/stakan-nizkiy-so-shkaloy-250-ml-pp/" TargetMode="External"/><Relationship Id="rId_hyperlink_19" Type="http://schemas.openxmlformats.org/officeDocument/2006/relationships/hyperlink" Target="https://labbox.ru/product/tsilindr-100-ml-s-nosikom-obemnaya-shkala-pp/" TargetMode="External"/><Relationship Id="rId_hyperlink_20" Type="http://schemas.openxmlformats.org/officeDocument/2006/relationships/hyperlink" Target="https://labbox.ru/product/banka-40-ml-pod-reaktivy-s-kryshkoy-pe/" TargetMode="External"/><Relationship Id="rId_hyperlink_21" Type="http://schemas.openxmlformats.org/officeDocument/2006/relationships/hyperlink" Target="https://labbox.ru/product/byuretka-25-ml-pp/" TargetMode="External"/><Relationship Id="rId_hyperlink_22" Type="http://schemas.openxmlformats.org/officeDocument/2006/relationships/hyperlink" Target="https://labbox.ru/product/voronka-konicheskaya-75-ml-rr/" TargetMode="External"/><Relationship Id="rId_hyperlink_23" Type="http://schemas.openxmlformats.org/officeDocument/2006/relationships/hyperlink" Target="https://labbox.ru/product/voronka-delitelnaya-250-ml-rr/" TargetMode="External"/><Relationship Id="rId_hyperlink_24" Type="http://schemas.openxmlformats.org/officeDocument/2006/relationships/hyperlink" Target="https://labbox.ru/product/pribor-dlya-ehlektroliza-rastvorov-solej/" TargetMode="External"/><Relationship Id="rId_hyperlink_25" Type="http://schemas.openxmlformats.org/officeDocument/2006/relationships/hyperlink" Target="https://labbox.ru/product/doska-dlya-sushki-posudy-pp/" TargetMode="External"/><Relationship Id="rId_hyperlink_26" Type="http://schemas.openxmlformats.org/officeDocument/2006/relationships/hyperlink" Target="https://labbox.ru/product/apparat-kippa-250-ml-pp/" TargetMode="External"/><Relationship Id="rId_hyperlink_27" Type="http://schemas.openxmlformats.org/officeDocument/2006/relationships/hyperlink" Target="https://labbox.ru/product/komplekt-dlya-sborki-distillyatora/" TargetMode="External"/><Relationship Id="rId_hyperlink_28" Type="http://schemas.openxmlformats.org/officeDocument/2006/relationships/hyperlink" Target="https://labbox.ru/product/tester-ehlektrolita/" TargetMode="External"/><Relationship Id="rId_hyperlink_29" Type="http://schemas.openxmlformats.org/officeDocument/2006/relationships/hyperlink" Target="https://labbox.ru/product/laboratornyj-izmeritel-rn-t-provodimosti/" TargetMode="External"/><Relationship Id="rId_hyperlink_30" Type="http://schemas.openxmlformats.org/officeDocument/2006/relationships/hyperlink" Target="https://labbox.ru/product/izmeritel-rn-i-temperatury/" TargetMode="External"/><Relationship Id="rId_hyperlink_31" Type="http://schemas.openxmlformats.org/officeDocument/2006/relationships/hyperlink" Target="https://labbox.ru/product/izmeritel-provodimosti-i-temperatury/" TargetMode="External"/><Relationship Id="rId_hyperlink_32" Type="http://schemas.openxmlformats.org/officeDocument/2006/relationships/hyperlink" Target="https://labbox.ru/product/reaktor-dlya-opytov-v-gazovoj-srede/" TargetMode="External"/><Relationship Id="rId_hyperlink_33" Type="http://schemas.openxmlformats.org/officeDocument/2006/relationships/hyperlink" Target="https://labbox.ru/product/nabor-obrazcov-1-molya-veshchestva/" TargetMode="External"/><Relationship Id="rId_hyperlink_34" Type="http://schemas.openxmlformats.org/officeDocument/2006/relationships/hyperlink" Target="https://labbox.ru/product/kollektsiya-alyuminiy/" TargetMode="External"/><Relationship Id="rId_hyperlink_35" Type="http://schemas.openxmlformats.org/officeDocument/2006/relationships/hyperlink" Target="https://labbox.ru/product/kollektsiya-steklo-i-izdeliya-iz-stekla/" TargetMode="External"/><Relationship Id="rId_hyperlink_36" Type="http://schemas.openxmlformats.org/officeDocument/2006/relationships/hyperlink" Target="https://labbox.ru/product/kollektsiya-chugun-i-stal/" TargetMode="External"/><Relationship Id="rId_hyperlink_37" Type="http://schemas.openxmlformats.org/officeDocument/2006/relationships/hyperlink" Target="https://labbox.ru/product/kollektsiya-shkala-tverdosti/" TargetMode="External"/><Relationship Id="rId_hyperlink_38" Type="http://schemas.openxmlformats.org/officeDocument/2006/relationships/hyperlink" Target="https://labbox.ru/product/kollektsiya-metally/" TargetMode="External"/><Relationship Id="rId_hyperlink_39" Type="http://schemas.openxmlformats.org/officeDocument/2006/relationships/hyperlink" Target="https://labbox.ru/product/promyvalka-250-ml-pe/" TargetMode="External"/><Relationship Id="rId_hyperlink_40" Type="http://schemas.openxmlformats.org/officeDocument/2006/relationships/hyperlink" Target="https://labbox.ru/product/yersh-probirochnyy-280-100-25-belyy-iskusstvennaya-shchetina/" TargetMode="External"/><Relationship Id="rId_hyperlink_41" Type="http://schemas.openxmlformats.org/officeDocument/2006/relationships/hyperlink" Target="https://labbox.ru/product/zazhim-probirochnyy/" TargetMode="External"/><Relationship Id="rId_hyperlink_42" Type="http://schemas.openxmlformats.org/officeDocument/2006/relationships/hyperlink" Target="https://labbox.ru/product/trubka-silikonovaya-1-m-p/" TargetMode="External"/><Relationship Id="rId_hyperlink_43" Type="http://schemas.openxmlformats.org/officeDocument/2006/relationships/hyperlink" Target="https://labbox.ru/product/shprits-inektsionnyy-odnokratn-primineniya-trekhdetalnyy-10a-luer-s-igloy-0-8-40-up-100-sht/" TargetMode="External"/><Relationship Id="rId_hyperlink_44" Type="http://schemas.openxmlformats.org/officeDocument/2006/relationships/hyperlink" Target="https://labbox.ru/product/ochki-zashchitnye-lyutserna-amparo-otkrytye-prozrachnye-210309/" TargetMode="External"/><Relationship Id="rId_hyperlink_45" Type="http://schemas.openxmlformats.org/officeDocument/2006/relationships/hyperlink" Target="https://labbox.ru/product/podstavka-s-yacheykami/" TargetMode="External"/><Relationship Id="rId_hyperlink_46" Type="http://schemas.openxmlformats.org/officeDocument/2006/relationships/hyperlink" Target="https://labbox.ru/product/shtativ-dlya-probirok-14-gnezd-pp/" TargetMode="External"/><Relationship Id="rId_hyperlink_47" Type="http://schemas.openxmlformats.org/officeDocument/2006/relationships/hyperlink" Target="https://labbox.ru/product/podnos-plastikovyy/" TargetMode="External"/><Relationship Id="rId_hyperlink_48" Type="http://schemas.openxmlformats.org/officeDocument/2006/relationships/hyperlink" Target="https://labbox.ru/product/spirtovka-laboratornaya-metallicheskaya-60-ml/" TargetMode="External"/><Relationship Id="rId_hyperlink_49" Type="http://schemas.openxmlformats.org/officeDocument/2006/relationships/hyperlink" Target="https://labbox.ru/product/emkost-dlya-sbora-othodov-pp/" TargetMode="External"/><Relationship Id="rId_hyperlink_50" Type="http://schemas.openxmlformats.org/officeDocument/2006/relationships/hyperlink" Target="https://labbox.ru/product/lotok-laboratornyj-pp/" TargetMode="External"/><Relationship Id="rId_hyperlink_51" Type="http://schemas.openxmlformats.org/officeDocument/2006/relationships/hyperlink" Target="https://labbox.ru/product/shpatel-rr/" TargetMode="External"/><Relationship Id="rId_hyperlink_52" Type="http://schemas.openxmlformats.org/officeDocument/2006/relationships/hyperlink" Target="https://labbox.ru/product/palochka-dlya-peremeshivaniya-rr/" TargetMode="External"/><Relationship Id="rId_hyperlink_53" Type="http://schemas.openxmlformats.org/officeDocument/2006/relationships/hyperlink" Target="https://labbox.ru/product/derzhatel-probirok/" TargetMode="External"/><Relationship Id="rId_hyperlink_54" Type="http://schemas.openxmlformats.org/officeDocument/2006/relationships/hyperlink" Target="https://labbox.ru/product/shtativ-dlya-probirok-d-14-17-mm-50-mest-avtoklaviruemyy-siniy-tsvet-polipropilen/" TargetMode="External"/><Relationship Id="rId_hyperlink_55" Type="http://schemas.openxmlformats.org/officeDocument/2006/relationships/hyperlink" Target="https://labbox.ru/product/trubka-steklyannaya-d-6-mm-l-200-mm/" TargetMode="External"/><Relationship Id="rId_hyperlink_56" Type="http://schemas.openxmlformats.org/officeDocument/2006/relationships/hyperlink" Target="https://labbox.ru/product/shprits-150-ml-mim-luerlock/" TargetMode="External"/><Relationship Id="rId_hyperlink_57" Type="http://schemas.openxmlformats.org/officeDocument/2006/relationships/hyperlink" Target="https://labbox.ru/product/shchiptsy-laboratornye-tigelnye-iz-nerzhaveyushchey-stali-i-narezkami-na-rabochey-chasti-stvorok/" TargetMode="External"/><Relationship Id="rId_hyperlink_58" Type="http://schemas.openxmlformats.org/officeDocument/2006/relationships/hyperlink" Target="https://labbox.ru/product/shtativ-laboratornyy-khimicheskiy/" TargetMode="External"/><Relationship Id="rId_hyperlink_59" Type="http://schemas.openxmlformats.org/officeDocument/2006/relationships/hyperlink" Target="https://labbox.ru/product/komplekt-dlya-sborki-modelej-molekul-laboratornyj/" TargetMode="External"/><Relationship Id="rId_hyperlink_60" Type="http://schemas.openxmlformats.org/officeDocument/2006/relationships/hyperlink" Target="https://labbox.ru/product/komplekt-dlya-sborki-modelej-molekul-neorganicheskih-i-org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0" customWidth="true" style="0"/>
    <col min="2" max="2" width="12" customWidth="true" style="0"/>
    <col min="3" max="3" width="45" customWidth="true" style="0"/>
    <col min="4" max="4" width="45" customWidth="true" style="0"/>
    <col min="5" max="5" width="8" customWidth="true" style="0"/>
    <col min="6" max="6" width="12" customWidth="true" style="0"/>
    <col min="7" max="7" width="12" customWidth="true" style="0"/>
    <col min="8" max="8" width="8" customWidth="true" style="0"/>
    <col min="9" max="9" width="15" customWidth="true" style="0"/>
  </cols>
  <sheetData>
    <row r="1" spans="1:9">
      <c r="A1" s="1"/>
      <c r="B1" t="s">
        <v>0</v>
      </c>
    </row>
    <row r="2" spans="1:9">
      <c r="B2" t="s">
        <v>1</v>
      </c>
    </row>
    <row r="4" spans="1:9">
      <c r="A4" t="s">
        <v>2</v>
      </c>
    </row>
    <row r="5" spans="1:9">
      <c r="A5" t="s">
        <v>3</v>
      </c>
    </row>
    <row r="7" spans="1:9">
      <c r="A7" t="s">
        <v>4</v>
      </c>
    </row>
    <row r="8" spans="1:9">
      <c r="G8" s="7" t="s">
        <v>230</v>
      </c>
      <c r="I8" s="28">
        <f>SUM(I9:I78)</f>
        <v>0</v>
      </c>
    </row>
    <row r="9" spans="1:9">
      <c r="A9" s="24" t="s">
        <v>5</v>
      </c>
      <c r="B9" s="2"/>
      <c r="C9" s="2"/>
      <c r="D9" s="2"/>
      <c r="E9" s="22"/>
      <c r="F9" s="18"/>
      <c r="G9" s="2"/>
      <c r="H9" s="22"/>
      <c r="I9" s="18"/>
    </row>
    <row r="10" spans="1:9">
      <c r="A10" s="25" t="s">
        <v>6</v>
      </c>
      <c r="B10" s="2"/>
      <c r="C10" s="2"/>
      <c r="D10" s="2"/>
      <c r="E10" s="2"/>
      <c r="F10" s="18"/>
      <c r="G10" s="2"/>
      <c r="H10" s="2"/>
      <c r="I10" s="18"/>
    </row>
    <row r="11" spans="1:9">
      <c r="A11" s="3" t="s">
        <v>7</v>
      </c>
      <c r="B11" s="4" t="s">
        <v>8</v>
      </c>
      <c r="C11" s="5" t="s">
        <v>9</v>
      </c>
      <c r="D11" s="5" t="s">
        <v>10</v>
      </c>
      <c r="E11" s="6" t="s">
        <v>11</v>
      </c>
      <c r="F11" s="23" t="s">
        <v>12</v>
      </c>
      <c r="G11" s="5" t="s">
        <v>13</v>
      </c>
      <c r="H11" s="5" t="s">
        <v>14</v>
      </c>
      <c r="I11" s="19" t="s">
        <v>15</v>
      </c>
    </row>
    <row r="12" spans="1:9">
      <c r="A12" s="26">
        <v>1</v>
      </c>
      <c r="B12" s="9" t="s">
        <v>16</v>
      </c>
      <c r="C12" s="10" t="s">
        <v>17</v>
      </c>
      <c r="D12" s="10" t="s">
        <v>18</v>
      </c>
      <c r="E12" s="8">
        <v>32.0</v>
      </c>
      <c r="F12" s="11">
        <v>255.0</v>
      </c>
      <c r="G12" s="11" t="s">
        <v>19</v>
      </c>
      <c r="H12" s="12">
        <v>0</v>
      </c>
      <c r="I12" s="20">
        <f>F12*H12</f>
        <v>0</v>
      </c>
    </row>
    <row r="13" spans="1:9">
      <c r="A13" s="26">
        <v>2</v>
      </c>
      <c r="B13" s="9" t="s">
        <v>20</v>
      </c>
      <c r="C13" s="10" t="s">
        <v>21</v>
      </c>
      <c r="D13" s="10" t="s">
        <v>22</v>
      </c>
      <c r="E13" s="8">
        <v>30.0</v>
      </c>
      <c r="F13" s="11">
        <v>608.0</v>
      </c>
      <c r="G13" s="11" t="s">
        <v>23</v>
      </c>
      <c r="H13" s="12">
        <v>0</v>
      </c>
      <c r="I13" s="20">
        <f>F13*H13</f>
        <v>0</v>
      </c>
    </row>
    <row r="14" spans="1:9">
      <c r="A14" s="26">
        <v>3</v>
      </c>
      <c r="B14" s="9" t="s">
        <v>24</v>
      </c>
      <c r="C14" s="10" t="s">
        <v>25</v>
      </c>
      <c r="D14" s="10" t="s">
        <v>26</v>
      </c>
      <c r="E14" s="8">
        <v>32.0</v>
      </c>
      <c r="F14" s="11">
        <v>129.0</v>
      </c>
      <c r="G14" s="11" t="s">
        <v>27</v>
      </c>
      <c r="H14" s="12">
        <v>0</v>
      </c>
      <c r="I14" s="20">
        <f>F14*H14</f>
        <v>0</v>
      </c>
    </row>
    <row r="15" spans="1:9">
      <c r="A15" s="26">
        <v>4</v>
      </c>
      <c r="B15" s="9" t="s">
        <v>28</v>
      </c>
      <c r="C15" s="10" t="s">
        <v>29</v>
      </c>
      <c r="D15" s="10" t="s">
        <v>30</v>
      </c>
      <c r="E15" s="8">
        <v>57.0</v>
      </c>
      <c r="F15" s="11">
        <v>234.0</v>
      </c>
      <c r="G15" s="11" t="s">
        <v>31</v>
      </c>
      <c r="H15" s="12">
        <v>0</v>
      </c>
      <c r="I15" s="20">
        <f>F15*H15</f>
        <v>0</v>
      </c>
    </row>
    <row r="16" spans="1:9">
      <c r="A16" s="26">
        <v>5</v>
      </c>
      <c r="B16" s="9" t="s">
        <v>32</v>
      </c>
      <c r="C16" s="10" t="s">
        <v>33</v>
      </c>
      <c r="D16" s="10" t="s">
        <v>34</v>
      </c>
      <c r="E16" s="8">
        <v>57.0</v>
      </c>
      <c r="F16" s="11">
        <v>167.0</v>
      </c>
      <c r="G16" s="11" t="s">
        <v>19</v>
      </c>
      <c r="H16" s="12">
        <v>0</v>
      </c>
      <c r="I16" s="20">
        <f>F16*H16</f>
        <v>0</v>
      </c>
    </row>
    <row r="17" spans="1:9">
      <c r="A17" s="26">
        <v>6</v>
      </c>
      <c r="B17" s="9" t="s">
        <v>35</v>
      </c>
      <c r="C17" s="10" t="s">
        <v>36</v>
      </c>
      <c r="D17" s="10" t="s">
        <v>37</v>
      </c>
      <c r="E17" s="8">
        <v>180.0</v>
      </c>
      <c r="F17" s="11">
        <v>580.0</v>
      </c>
      <c r="G17" s="11" t="s">
        <v>38</v>
      </c>
      <c r="H17" s="12">
        <v>0</v>
      </c>
      <c r="I17" s="20">
        <f>F17*H17</f>
        <v>0</v>
      </c>
    </row>
    <row r="18" spans="1:9">
      <c r="A18" s="26">
        <v>7</v>
      </c>
      <c r="B18" s="9" t="s">
        <v>39</v>
      </c>
      <c r="C18" s="10" t="s">
        <v>40</v>
      </c>
      <c r="D18" s="10" t="s">
        <v>41</v>
      </c>
      <c r="E18" s="8">
        <v>72.0</v>
      </c>
      <c r="F18" s="11">
        <v>219.0</v>
      </c>
      <c r="G18" s="11" t="s">
        <v>42</v>
      </c>
      <c r="H18" s="12">
        <v>0</v>
      </c>
      <c r="I18" s="20">
        <f>F18*H18</f>
        <v>0</v>
      </c>
    </row>
    <row r="19" spans="1:9">
      <c r="A19" s="26">
        <v>8</v>
      </c>
      <c r="B19" s="9" t="s">
        <v>43</v>
      </c>
      <c r="C19" s="10" t="s">
        <v>44</v>
      </c>
      <c r="D19" s="10" t="s">
        <v>45</v>
      </c>
      <c r="E19" s="8">
        <v>150.0</v>
      </c>
      <c r="F19" s="11">
        <v>71.0</v>
      </c>
      <c r="G19" s="11" t="s">
        <v>46</v>
      </c>
      <c r="H19" s="12">
        <v>0</v>
      </c>
      <c r="I19" s="20">
        <f>F19*H19</f>
        <v>0</v>
      </c>
    </row>
    <row r="20" spans="1:9">
      <c r="A20" s="26">
        <v>9</v>
      </c>
      <c r="B20" s="9" t="s">
        <v>47</v>
      </c>
      <c r="C20" s="10" t="s">
        <v>48</v>
      </c>
      <c r="D20" s="10" t="s">
        <v>49</v>
      </c>
      <c r="E20" s="8">
        <v>80.0</v>
      </c>
      <c r="F20" s="11">
        <v>78.0</v>
      </c>
      <c r="G20" s="11" t="s">
        <v>50</v>
      </c>
      <c r="H20" s="12">
        <v>0</v>
      </c>
      <c r="I20" s="20">
        <f>F20*H20</f>
        <v>0</v>
      </c>
    </row>
    <row r="21" spans="1:9">
      <c r="A21" s="26">
        <v>10</v>
      </c>
      <c r="B21" s="9" t="s">
        <v>51</v>
      </c>
      <c r="C21" s="10" t="s">
        <v>52</v>
      </c>
      <c r="D21" s="10" t="s">
        <v>53</v>
      </c>
      <c r="E21" s="8">
        <v>152.0</v>
      </c>
      <c r="F21" s="11">
        <v>55.0</v>
      </c>
      <c r="G21" s="11" t="s">
        <v>54</v>
      </c>
      <c r="H21" s="12">
        <v>0</v>
      </c>
      <c r="I21" s="20">
        <f>F21*H21</f>
        <v>0</v>
      </c>
    </row>
    <row r="22" spans="1:9">
      <c r="A22" s="26">
        <v>11</v>
      </c>
      <c r="B22" s="9" t="s">
        <v>55</v>
      </c>
      <c r="C22" s="10" t="s">
        <v>56</v>
      </c>
      <c r="D22" s="10" t="s">
        <v>57</v>
      </c>
      <c r="E22" s="8">
        <v>2850.0</v>
      </c>
      <c r="F22" s="11">
        <v>9.0</v>
      </c>
      <c r="G22" s="11" t="s">
        <v>58</v>
      </c>
      <c r="H22" s="12">
        <v>0</v>
      </c>
      <c r="I22" s="20">
        <f>F22*H22</f>
        <v>0</v>
      </c>
    </row>
    <row r="23" spans="1:9">
      <c r="A23" s="26">
        <v>12</v>
      </c>
      <c r="B23" s="9" t="s">
        <v>59</v>
      </c>
      <c r="C23" s="10" t="s">
        <v>60</v>
      </c>
      <c r="D23" s="10" t="s">
        <v>61</v>
      </c>
      <c r="E23" s="8">
        <v>75.0</v>
      </c>
      <c r="F23" s="11">
        <v>438.0</v>
      </c>
      <c r="G23" s="11" t="s">
        <v>62</v>
      </c>
      <c r="H23" s="12">
        <v>0</v>
      </c>
      <c r="I23" s="20">
        <f>F23*H23</f>
        <v>0</v>
      </c>
    </row>
    <row r="24" spans="1:9">
      <c r="A24" s="26">
        <v>13</v>
      </c>
      <c r="B24" s="9" t="s">
        <v>63</v>
      </c>
      <c r="C24" s="10" t="s">
        <v>64</v>
      </c>
      <c r="D24" s="10" t="s">
        <v>65</v>
      </c>
      <c r="E24" s="8">
        <v>143.0</v>
      </c>
      <c r="F24" s="11">
        <v>154.0</v>
      </c>
      <c r="G24" s="11" t="s">
        <v>66</v>
      </c>
      <c r="H24" s="12">
        <v>0</v>
      </c>
      <c r="I24" s="20">
        <f>F24*H24</f>
        <v>0</v>
      </c>
    </row>
    <row r="25" spans="1:9">
      <c r="A25" s="26">
        <v>14</v>
      </c>
      <c r="B25" s="9" t="s">
        <v>67</v>
      </c>
      <c r="C25" s="10" t="s">
        <v>68</v>
      </c>
      <c r="D25" s="10" t="s">
        <v>69</v>
      </c>
      <c r="E25" s="8">
        <v>75.0</v>
      </c>
      <c r="F25" s="11">
        <v>125.0</v>
      </c>
      <c r="G25" s="11" t="s">
        <v>58</v>
      </c>
      <c r="H25" s="12">
        <v>0</v>
      </c>
      <c r="I25" s="20">
        <f>F25*H25</f>
        <v>0</v>
      </c>
    </row>
    <row r="26" spans="1:9">
      <c r="A26" s="26">
        <v>15</v>
      </c>
      <c r="B26" s="9" t="s">
        <v>70</v>
      </c>
      <c r="C26" s="10" t="s">
        <v>71</v>
      </c>
      <c r="D26" s="10" t="s">
        <v>72</v>
      </c>
      <c r="E26" s="8">
        <v>3.0</v>
      </c>
      <c r="F26" s="11">
        <v>33.0</v>
      </c>
      <c r="G26" s="11" t="s">
        <v>73</v>
      </c>
      <c r="H26" s="12">
        <v>0</v>
      </c>
      <c r="I26" s="20">
        <f>F26*H26</f>
        <v>0</v>
      </c>
    </row>
    <row r="27" spans="1:9">
      <c r="A27" s="26">
        <v>16</v>
      </c>
      <c r="B27" s="9" t="s">
        <v>74</v>
      </c>
      <c r="C27" s="10" t="s">
        <v>75</v>
      </c>
      <c r="D27" s="10" t="s">
        <v>76</v>
      </c>
      <c r="E27" s="8">
        <v>42.0</v>
      </c>
      <c r="F27" s="11">
        <v>32.0</v>
      </c>
      <c r="G27" s="11" t="s">
        <v>58</v>
      </c>
      <c r="H27" s="12">
        <v>0</v>
      </c>
      <c r="I27" s="20">
        <f>F27*H27</f>
        <v>0</v>
      </c>
    </row>
    <row r="28" spans="1:9">
      <c r="A28" s="26">
        <v>17</v>
      </c>
      <c r="B28" s="9" t="s">
        <v>77</v>
      </c>
      <c r="C28" s="10" t="s">
        <v>78</v>
      </c>
      <c r="D28" s="10" t="s">
        <v>79</v>
      </c>
      <c r="E28" s="8">
        <v>48.0</v>
      </c>
      <c r="F28" s="11">
        <v>35.0</v>
      </c>
      <c r="G28" s="11" t="s">
        <v>80</v>
      </c>
      <c r="H28" s="12">
        <v>0</v>
      </c>
      <c r="I28" s="20">
        <f>F28*H28</f>
        <v>0</v>
      </c>
    </row>
    <row r="29" spans="1:9">
      <c r="A29" s="26">
        <v>18</v>
      </c>
      <c r="B29" s="9" t="s">
        <v>81</v>
      </c>
      <c r="C29" s="10" t="s">
        <v>82</v>
      </c>
      <c r="D29" s="10" t="s">
        <v>83</v>
      </c>
      <c r="E29" s="8">
        <v>44.0</v>
      </c>
      <c r="F29" s="11">
        <v>62.0</v>
      </c>
      <c r="G29" s="11" t="s">
        <v>54</v>
      </c>
      <c r="H29" s="12">
        <v>0</v>
      </c>
      <c r="I29" s="20">
        <f>F29*H29</f>
        <v>0</v>
      </c>
    </row>
    <row r="30" spans="1:9">
      <c r="A30" s="26">
        <v>19</v>
      </c>
      <c r="B30" s="9" t="s">
        <v>84</v>
      </c>
      <c r="C30" s="10" t="s">
        <v>85</v>
      </c>
      <c r="D30" s="10" t="s">
        <v>86</v>
      </c>
      <c r="E30" s="8">
        <v>41.0</v>
      </c>
      <c r="F30" s="11">
        <v>16.0</v>
      </c>
      <c r="G30" s="11" t="s">
        <v>54</v>
      </c>
      <c r="H30" s="12">
        <v>0</v>
      </c>
      <c r="I30" s="20">
        <f>F30*H30</f>
        <v>0</v>
      </c>
    </row>
    <row r="31" spans="1:9">
      <c r="A31" s="27">
        <v>20</v>
      </c>
      <c r="B31" s="14" t="s">
        <v>87</v>
      </c>
      <c r="C31" s="15" t="s">
        <v>88</v>
      </c>
      <c r="D31" s="15" t="s">
        <v>89</v>
      </c>
      <c r="E31" s="13">
        <v>0.0</v>
      </c>
      <c r="F31" s="16">
        <v>785.0</v>
      </c>
      <c r="G31" s="16" t="s">
        <v>90</v>
      </c>
      <c r="H31" s="17">
        <v>0</v>
      </c>
      <c r="I31" s="21">
        <f>F31*H31</f>
        <v>0</v>
      </c>
    </row>
    <row r="32" spans="1:9">
      <c r="A32" s="26">
        <v>21</v>
      </c>
      <c r="B32" s="9" t="s">
        <v>91</v>
      </c>
      <c r="C32" s="10" t="s">
        <v>92</v>
      </c>
      <c r="D32" s="10" t="s">
        <v>93</v>
      </c>
      <c r="E32" s="8">
        <v>89.0</v>
      </c>
      <c r="F32" s="11">
        <v>42.0</v>
      </c>
      <c r="G32" s="11" t="s">
        <v>94</v>
      </c>
      <c r="H32" s="12">
        <v>0</v>
      </c>
      <c r="I32" s="20">
        <f>F32*H32</f>
        <v>0</v>
      </c>
    </row>
    <row r="33" spans="1:9">
      <c r="A33" s="26">
        <v>22</v>
      </c>
      <c r="B33" s="9" t="s">
        <v>95</v>
      </c>
      <c r="C33" s="10" t="s">
        <v>96</v>
      </c>
      <c r="D33" s="10" t="s">
        <v>97</v>
      </c>
      <c r="E33" s="8">
        <v>38.0</v>
      </c>
      <c r="F33" s="11">
        <v>780.0</v>
      </c>
      <c r="G33" s="11" t="s">
        <v>19</v>
      </c>
      <c r="H33" s="12">
        <v>0</v>
      </c>
      <c r="I33" s="20">
        <f>F33*H33</f>
        <v>0</v>
      </c>
    </row>
    <row r="34" spans="1:9">
      <c r="A34" s="25" t="s">
        <v>98</v>
      </c>
      <c r="B34" s="2"/>
      <c r="C34" s="2"/>
      <c r="D34" s="2"/>
      <c r="E34" s="2"/>
      <c r="F34" s="18"/>
      <c r="G34" s="2"/>
      <c r="H34" s="2"/>
      <c r="I34" s="18"/>
    </row>
    <row r="35" spans="1:9">
      <c r="A35" s="3" t="s">
        <v>7</v>
      </c>
      <c r="B35" s="4" t="s">
        <v>8</v>
      </c>
      <c r="C35" s="5" t="s">
        <v>9</v>
      </c>
      <c r="D35" s="5" t="s">
        <v>10</v>
      </c>
      <c r="E35" s="6" t="s">
        <v>11</v>
      </c>
      <c r="F35" s="23" t="s">
        <v>12</v>
      </c>
      <c r="G35" s="5" t="s">
        <v>13</v>
      </c>
      <c r="H35" s="5" t="s">
        <v>14</v>
      </c>
      <c r="I35" s="19" t="s">
        <v>15</v>
      </c>
    </row>
    <row r="36" spans="1:9">
      <c r="A36" s="26">
        <v>1</v>
      </c>
      <c r="B36" s="9" t="s">
        <v>99</v>
      </c>
      <c r="C36" s="10" t="s">
        <v>100</v>
      </c>
      <c r="D36" s="10" t="s">
        <v>101</v>
      </c>
      <c r="E36" s="8">
        <v>4.0</v>
      </c>
      <c r="F36" s="11">
        <v>4080.0</v>
      </c>
      <c r="G36" s="11" t="s">
        <v>102</v>
      </c>
      <c r="H36" s="12">
        <v>0</v>
      </c>
      <c r="I36" s="20">
        <f>F36*H36</f>
        <v>0</v>
      </c>
    </row>
    <row r="37" spans="1:9">
      <c r="A37" s="26">
        <v>2</v>
      </c>
      <c r="B37" s="9" t="s">
        <v>103</v>
      </c>
      <c r="C37" s="10" t="s">
        <v>104</v>
      </c>
      <c r="D37" s="10" t="s">
        <v>105</v>
      </c>
      <c r="E37" s="8">
        <v>13.0</v>
      </c>
      <c r="F37" s="11">
        <v>4483.0</v>
      </c>
      <c r="G37" s="11" t="s">
        <v>106</v>
      </c>
      <c r="H37" s="12">
        <v>0</v>
      </c>
      <c r="I37" s="20">
        <f>F37*H37</f>
        <v>0</v>
      </c>
    </row>
    <row r="38" spans="1:9">
      <c r="A38" s="27">
        <v>3</v>
      </c>
      <c r="B38" s="14" t="s">
        <v>107</v>
      </c>
      <c r="C38" s="15" t="s">
        <v>108</v>
      </c>
      <c r="D38" s="15" t="s">
        <v>109</v>
      </c>
      <c r="E38" s="13">
        <v>0.0</v>
      </c>
      <c r="F38" s="16">
        <v>2846.0</v>
      </c>
      <c r="G38" s="16" t="s">
        <v>110</v>
      </c>
      <c r="H38" s="17">
        <v>0</v>
      </c>
      <c r="I38" s="21">
        <f>F38*H38</f>
        <v>0</v>
      </c>
    </row>
    <row r="39" spans="1:9">
      <c r="A39" s="26">
        <v>4</v>
      </c>
      <c r="B39" s="9" t="s">
        <v>111</v>
      </c>
      <c r="C39" s="10" t="s">
        <v>112</v>
      </c>
      <c r="D39" s="10" t="s">
        <v>113</v>
      </c>
      <c r="E39" s="8">
        <v>11.0</v>
      </c>
      <c r="F39" s="11">
        <v>9233.0</v>
      </c>
      <c r="G39" s="11" t="s">
        <v>114</v>
      </c>
      <c r="H39" s="12">
        <v>0</v>
      </c>
      <c r="I39" s="20">
        <f>F39*H39</f>
        <v>0</v>
      </c>
    </row>
    <row r="40" spans="1:9">
      <c r="A40" s="26">
        <v>5</v>
      </c>
      <c r="B40" s="9" t="s">
        <v>115</v>
      </c>
      <c r="C40" s="10" t="s">
        <v>116</v>
      </c>
      <c r="D40" s="10" t="s">
        <v>117</v>
      </c>
      <c r="E40" s="8">
        <v>7.0</v>
      </c>
      <c r="F40" s="11">
        <v>1091.0</v>
      </c>
      <c r="G40" s="11" t="s">
        <v>23</v>
      </c>
      <c r="H40" s="12">
        <v>0</v>
      </c>
      <c r="I40" s="20">
        <f>F40*H40</f>
        <v>0</v>
      </c>
    </row>
    <row r="41" spans="1:9">
      <c r="A41" s="26">
        <v>6</v>
      </c>
      <c r="B41" s="9" t="s">
        <v>118</v>
      </c>
      <c r="C41" s="10" t="s">
        <v>119</v>
      </c>
      <c r="D41" s="10" t="s">
        <v>120</v>
      </c>
      <c r="E41" s="8">
        <v>2.0</v>
      </c>
      <c r="F41" s="11">
        <v>6938.0</v>
      </c>
      <c r="G41" s="11"/>
      <c r="H41" s="12">
        <v>0</v>
      </c>
      <c r="I41" s="20">
        <f>F41*H41</f>
        <v>0</v>
      </c>
    </row>
    <row r="42" spans="1:9">
      <c r="A42" s="26">
        <v>7</v>
      </c>
      <c r="B42" s="9" t="s">
        <v>121</v>
      </c>
      <c r="C42" s="10" t="s">
        <v>122</v>
      </c>
      <c r="D42" s="10" t="s">
        <v>123</v>
      </c>
      <c r="E42" s="8">
        <v>1.0</v>
      </c>
      <c r="F42" s="11">
        <v>14697.0</v>
      </c>
      <c r="G42" s="11" t="s">
        <v>23</v>
      </c>
      <c r="H42" s="12">
        <v>0</v>
      </c>
      <c r="I42" s="20">
        <f>F42*H42</f>
        <v>0</v>
      </c>
    </row>
    <row r="43" spans="1:9">
      <c r="A43" s="26">
        <v>8</v>
      </c>
      <c r="B43" s="9" t="s">
        <v>124</v>
      </c>
      <c r="C43" s="10" t="s">
        <v>125</v>
      </c>
      <c r="D43" s="10" t="s">
        <v>126</v>
      </c>
      <c r="E43" s="8">
        <v>1.0</v>
      </c>
      <c r="F43" s="11">
        <v>6938.0</v>
      </c>
      <c r="G43" s="11" t="s">
        <v>23</v>
      </c>
      <c r="H43" s="12">
        <v>0</v>
      </c>
      <c r="I43" s="20">
        <f>F43*H43</f>
        <v>0</v>
      </c>
    </row>
    <row r="44" spans="1:9">
      <c r="A44" s="26">
        <v>9</v>
      </c>
      <c r="B44" s="9" t="s">
        <v>127</v>
      </c>
      <c r="C44" s="10" t="s">
        <v>128</v>
      </c>
      <c r="D44" s="10" t="s">
        <v>129</v>
      </c>
      <c r="E44" s="8">
        <v>1.0</v>
      </c>
      <c r="F44" s="11">
        <v>17730.0</v>
      </c>
      <c r="G44" s="11" t="s">
        <v>110</v>
      </c>
      <c r="H44" s="12">
        <v>0</v>
      </c>
      <c r="I44" s="20">
        <f>F44*H44</f>
        <v>0</v>
      </c>
    </row>
    <row r="45" spans="1:9">
      <c r="A45" s="26">
        <v>10</v>
      </c>
      <c r="B45" s="9" t="s">
        <v>130</v>
      </c>
      <c r="C45" s="10" t="s">
        <v>131</v>
      </c>
      <c r="D45" s="10" t="s">
        <v>132</v>
      </c>
      <c r="E45" s="8">
        <v>1.0</v>
      </c>
      <c r="F45" s="11">
        <v>1637.0</v>
      </c>
      <c r="G45" s="11" t="s">
        <v>133</v>
      </c>
      <c r="H45" s="12">
        <v>0</v>
      </c>
      <c r="I45" s="20">
        <f>F45*H45</f>
        <v>0</v>
      </c>
    </row>
    <row r="46" spans="1:9">
      <c r="A46" s="25" t="s">
        <v>134</v>
      </c>
      <c r="B46" s="2"/>
      <c r="C46" s="2"/>
      <c r="D46" s="2"/>
      <c r="E46" s="2"/>
      <c r="F46" s="18"/>
      <c r="G46" s="2"/>
      <c r="H46" s="2"/>
      <c r="I46" s="18"/>
    </row>
    <row r="47" spans="1:9">
      <c r="A47" s="3" t="s">
        <v>7</v>
      </c>
      <c r="B47" s="4" t="s">
        <v>8</v>
      </c>
      <c r="C47" s="5" t="s">
        <v>9</v>
      </c>
      <c r="D47" s="5" t="s">
        <v>10</v>
      </c>
      <c r="E47" s="6" t="s">
        <v>11</v>
      </c>
      <c r="F47" s="23" t="s">
        <v>12</v>
      </c>
      <c r="G47" s="5" t="s">
        <v>13</v>
      </c>
      <c r="H47" s="5" t="s">
        <v>14</v>
      </c>
      <c r="I47" s="19" t="s">
        <v>15</v>
      </c>
    </row>
    <row r="48" spans="1:9">
      <c r="A48" s="26">
        <v>1</v>
      </c>
      <c r="B48" s="9" t="s">
        <v>135</v>
      </c>
      <c r="C48" s="10" t="s">
        <v>136</v>
      </c>
      <c r="D48" s="10" t="s">
        <v>137</v>
      </c>
      <c r="E48" s="8">
        <v>20.0</v>
      </c>
      <c r="F48" s="11">
        <v>686.0</v>
      </c>
      <c r="G48" s="11" t="s">
        <v>138</v>
      </c>
      <c r="H48" s="12">
        <v>0</v>
      </c>
      <c r="I48" s="20">
        <f>F48*H48</f>
        <v>0</v>
      </c>
    </row>
    <row r="49" spans="1:9">
      <c r="A49" s="26">
        <v>2</v>
      </c>
      <c r="B49" s="9" t="s">
        <v>139</v>
      </c>
      <c r="C49" s="10" t="s">
        <v>140</v>
      </c>
      <c r="D49" s="10" t="s">
        <v>141</v>
      </c>
      <c r="E49" s="8">
        <v>20.0</v>
      </c>
      <c r="F49" s="11">
        <v>1104.0</v>
      </c>
      <c r="G49" s="11" t="s">
        <v>142</v>
      </c>
      <c r="H49" s="12">
        <v>0</v>
      </c>
      <c r="I49" s="20">
        <f>F49*H49</f>
        <v>0</v>
      </c>
    </row>
    <row r="50" spans="1:9">
      <c r="A50" s="26">
        <v>3</v>
      </c>
      <c r="B50" s="9" t="s">
        <v>143</v>
      </c>
      <c r="C50" s="10" t="s">
        <v>144</v>
      </c>
      <c r="D50" s="10" t="s">
        <v>145</v>
      </c>
      <c r="E50" s="8">
        <v>20.0</v>
      </c>
      <c r="F50" s="11">
        <v>1022.0</v>
      </c>
      <c r="G50" s="11" t="s">
        <v>146</v>
      </c>
      <c r="H50" s="12">
        <v>0</v>
      </c>
      <c r="I50" s="20">
        <f>F50*H50</f>
        <v>0</v>
      </c>
    </row>
    <row r="51" spans="1:9">
      <c r="A51" s="26">
        <v>4</v>
      </c>
      <c r="B51" s="9" t="s">
        <v>147</v>
      </c>
      <c r="C51" s="10" t="s">
        <v>148</v>
      </c>
      <c r="D51" s="10" t="s">
        <v>149</v>
      </c>
      <c r="E51" s="8">
        <v>20.0</v>
      </c>
      <c r="F51" s="11">
        <v>943.0</v>
      </c>
      <c r="G51" s="11" t="s">
        <v>150</v>
      </c>
      <c r="H51" s="12">
        <v>0</v>
      </c>
      <c r="I51" s="20">
        <f>F51*H51</f>
        <v>0</v>
      </c>
    </row>
    <row r="52" spans="1:9">
      <c r="A52" s="26">
        <v>5</v>
      </c>
      <c r="B52" s="9" t="s">
        <v>151</v>
      </c>
      <c r="C52" s="10" t="s">
        <v>152</v>
      </c>
      <c r="D52" s="10" t="s">
        <v>153</v>
      </c>
      <c r="E52" s="8">
        <v>20.0</v>
      </c>
      <c r="F52" s="11">
        <v>622.0</v>
      </c>
      <c r="G52" s="11" t="s">
        <v>150</v>
      </c>
      <c r="H52" s="12">
        <v>0</v>
      </c>
      <c r="I52" s="20">
        <f>F52*H52</f>
        <v>0</v>
      </c>
    </row>
    <row r="53" spans="1:9">
      <c r="A53" s="25" t="s">
        <v>154</v>
      </c>
      <c r="B53" s="2"/>
      <c r="C53" s="2"/>
      <c r="D53" s="2"/>
      <c r="E53" s="2"/>
      <c r="F53" s="18"/>
      <c r="G53" s="2"/>
      <c r="H53" s="2"/>
      <c r="I53" s="18"/>
    </row>
    <row r="54" spans="1:9">
      <c r="A54" s="3" t="s">
        <v>7</v>
      </c>
      <c r="B54" s="4" t="s">
        <v>8</v>
      </c>
      <c r="C54" s="5" t="s">
        <v>9</v>
      </c>
      <c r="D54" s="5" t="s">
        <v>10</v>
      </c>
      <c r="E54" s="6" t="s">
        <v>11</v>
      </c>
      <c r="F54" s="23" t="s">
        <v>12</v>
      </c>
      <c r="G54" s="5" t="s">
        <v>13</v>
      </c>
      <c r="H54" s="5" t="s">
        <v>14</v>
      </c>
      <c r="I54" s="19" t="s">
        <v>15</v>
      </c>
    </row>
    <row r="55" spans="1:9">
      <c r="A55" s="26">
        <v>1</v>
      </c>
      <c r="B55" s="9" t="s">
        <v>155</v>
      </c>
      <c r="C55" s="10" t="s">
        <v>156</v>
      </c>
      <c r="D55" s="10" t="s">
        <v>157</v>
      </c>
      <c r="E55" s="8">
        <v>140.0</v>
      </c>
      <c r="F55" s="11">
        <v>266.0</v>
      </c>
      <c r="G55" s="11" t="s">
        <v>158</v>
      </c>
      <c r="H55" s="12">
        <v>0</v>
      </c>
      <c r="I55" s="20">
        <f>F55*H55</f>
        <v>0</v>
      </c>
    </row>
    <row r="56" spans="1:9">
      <c r="A56" s="26">
        <v>2</v>
      </c>
      <c r="B56" s="9" t="s">
        <v>159</v>
      </c>
      <c r="C56" s="10" t="s">
        <v>160</v>
      </c>
      <c r="D56" s="10" t="s">
        <v>161</v>
      </c>
      <c r="E56" s="8">
        <v>54.0</v>
      </c>
      <c r="F56" s="11">
        <v>62.0</v>
      </c>
      <c r="G56" s="11" t="s">
        <v>50</v>
      </c>
      <c r="H56" s="12">
        <v>0</v>
      </c>
      <c r="I56" s="20">
        <f>F56*H56</f>
        <v>0</v>
      </c>
    </row>
    <row r="57" spans="1:9">
      <c r="A57" s="26">
        <v>3</v>
      </c>
      <c r="B57" s="9" t="s">
        <v>162</v>
      </c>
      <c r="C57" s="10" t="s">
        <v>163</v>
      </c>
      <c r="D57" s="10" t="s">
        <v>164</v>
      </c>
      <c r="E57" s="8">
        <v>34.0</v>
      </c>
      <c r="F57" s="11">
        <v>166.0</v>
      </c>
      <c r="G57" s="11" t="s">
        <v>31</v>
      </c>
      <c r="H57" s="12">
        <v>0</v>
      </c>
      <c r="I57" s="20">
        <f>F57*H57</f>
        <v>0</v>
      </c>
    </row>
    <row r="58" spans="1:9">
      <c r="A58" s="26">
        <v>4</v>
      </c>
      <c r="B58" s="9" t="s">
        <v>165</v>
      </c>
      <c r="C58" s="10" t="s">
        <v>166</v>
      </c>
      <c r="D58" s="10" t="s">
        <v>167</v>
      </c>
      <c r="E58" s="8">
        <v>261.0</v>
      </c>
      <c r="F58" s="11">
        <v>110.0</v>
      </c>
      <c r="G58" s="11" t="s">
        <v>50</v>
      </c>
      <c r="H58" s="12">
        <v>0</v>
      </c>
      <c r="I58" s="20">
        <f>F58*H58</f>
        <v>0</v>
      </c>
    </row>
    <row r="59" spans="1:9">
      <c r="A59" s="26">
        <v>5</v>
      </c>
      <c r="B59" s="9" t="s">
        <v>168</v>
      </c>
      <c r="C59" s="10" t="s">
        <v>169</v>
      </c>
      <c r="D59" s="10" t="s">
        <v>170</v>
      </c>
      <c r="E59" s="8">
        <v>46.0</v>
      </c>
      <c r="F59" s="11">
        <v>9.0</v>
      </c>
      <c r="G59" s="11" t="s">
        <v>171</v>
      </c>
      <c r="H59" s="12">
        <v>0</v>
      </c>
      <c r="I59" s="20">
        <f>F59*H59</f>
        <v>0</v>
      </c>
    </row>
    <row r="60" spans="1:9">
      <c r="A60" s="26">
        <v>6</v>
      </c>
      <c r="B60" s="9" t="s">
        <v>172</v>
      </c>
      <c r="C60" s="10" t="s">
        <v>173</v>
      </c>
      <c r="D60" s="10" t="s">
        <v>174</v>
      </c>
      <c r="E60" s="8">
        <v>40.0</v>
      </c>
      <c r="F60" s="11">
        <v>70.0</v>
      </c>
      <c r="G60" s="11" t="s">
        <v>27</v>
      </c>
      <c r="H60" s="12">
        <v>0</v>
      </c>
      <c r="I60" s="20">
        <f>F60*H60</f>
        <v>0</v>
      </c>
    </row>
    <row r="61" spans="1:9">
      <c r="A61" s="26">
        <v>7</v>
      </c>
      <c r="B61" s="9" t="s">
        <v>175</v>
      </c>
      <c r="C61" s="10" t="s">
        <v>176</v>
      </c>
      <c r="D61" s="10" t="s">
        <v>177</v>
      </c>
      <c r="E61" s="8">
        <v>40.0</v>
      </c>
      <c r="F61" s="11">
        <v>36.0</v>
      </c>
      <c r="G61" s="11" t="s">
        <v>50</v>
      </c>
      <c r="H61" s="12">
        <v>0</v>
      </c>
      <c r="I61" s="20">
        <f>F61*H61</f>
        <v>0</v>
      </c>
    </row>
    <row r="62" spans="1:9">
      <c r="A62" s="26">
        <v>8</v>
      </c>
      <c r="B62" s="9" t="s">
        <v>178</v>
      </c>
      <c r="C62" s="10" t="s">
        <v>179</v>
      </c>
      <c r="D62" s="10" t="s">
        <v>180</v>
      </c>
      <c r="E62" s="8">
        <v>47.0</v>
      </c>
      <c r="F62" s="11">
        <v>120.0</v>
      </c>
      <c r="G62" s="11" t="s">
        <v>19</v>
      </c>
      <c r="H62" s="12">
        <v>0</v>
      </c>
      <c r="I62" s="20">
        <f>F62*H62</f>
        <v>0</v>
      </c>
    </row>
    <row r="63" spans="1:9">
      <c r="A63" s="26">
        <v>9</v>
      </c>
      <c r="B63" s="9" t="s">
        <v>181</v>
      </c>
      <c r="C63" s="10" t="s">
        <v>182</v>
      </c>
      <c r="D63" s="10" t="s">
        <v>183</v>
      </c>
      <c r="E63" s="8">
        <v>104.0</v>
      </c>
      <c r="F63" s="11">
        <v>55.0</v>
      </c>
      <c r="G63" s="11" t="s">
        <v>50</v>
      </c>
      <c r="H63" s="12">
        <v>0</v>
      </c>
      <c r="I63" s="20">
        <f>F63*H63</f>
        <v>0</v>
      </c>
    </row>
    <row r="64" spans="1:9">
      <c r="A64" s="26">
        <v>10</v>
      </c>
      <c r="B64" s="9" t="s">
        <v>184</v>
      </c>
      <c r="C64" s="10" t="s">
        <v>185</v>
      </c>
      <c r="D64" s="10" t="s">
        <v>186</v>
      </c>
      <c r="E64" s="8">
        <v>52.0</v>
      </c>
      <c r="F64" s="11">
        <v>474.0</v>
      </c>
      <c r="G64" s="11" t="s">
        <v>187</v>
      </c>
      <c r="H64" s="12">
        <v>0</v>
      </c>
      <c r="I64" s="20">
        <f>F64*H64</f>
        <v>0</v>
      </c>
    </row>
    <row r="65" spans="1:9">
      <c r="A65" s="26">
        <v>11</v>
      </c>
      <c r="B65" s="9" t="s">
        <v>188</v>
      </c>
      <c r="C65" s="10" t="s">
        <v>189</v>
      </c>
      <c r="D65" s="10" t="s">
        <v>190</v>
      </c>
      <c r="E65" s="8">
        <v>43.0</v>
      </c>
      <c r="F65" s="11">
        <v>588.0</v>
      </c>
      <c r="G65" s="11" t="s">
        <v>191</v>
      </c>
      <c r="H65" s="12">
        <v>0</v>
      </c>
      <c r="I65" s="20">
        <f>F65*H65</f>
        <v>0</v>
      </c>
    </row>
    <row r="66" spans="1:9">
      <c r="A66" s="27">
        <v>12</v>
      </c>
      <c r="B66" s="14" t="s">
        <v>192</v>
      </c>
      <c r="C66" s="15" t="s">
        <v>193</v>
      </c>
      <c r="D66" s="15" t="s">
        <v>194</v>
      </c>
      <c r="E66" s="13">
        <v>0.0</v>
      </c>
      <c r="F66" s="16">
        <v>1110.0</v>
      </c>
      <c r="G66" s="16" t="s">
        <v>195</v>
      </c>
      <c r="H66" s="17">
        <v>0</v>
      </c>
      <c r="I66" s="21">
        <f>F66*H66</f>
        <v>0</v>
      </c>
    </row>
    <row r="67" spans="1:9">
      <c r="A67" s="26">
        <v>13</v>
      </c>
      <c r="B67" s="9" t="s">
        <v>196</v>
      </c>
      <c r="C67" s="10" t="s">
        <v>197</v>
      </c>
      <c r="D67" s="10" t="s">
        <v>198</v>
      </c>
      <c r="E67" s="8">
        <v>129.0</v>
      </c>
      <c r="F67" s="11">
        <v>42.0</v>
      </c>
      <c r="G67" s="11" t="s">
        <v>27</v>
      </c>
      <c r="H67" s="12">
        <v>0</v>
      </c>
      <c r="I67" s="20">
        <f>F67*H67</f>
        <v>0</v>
      </c>
    </row>
    <row r="68" spans="1:9">
      <c r="A68" s="26">
        <v>14</v>
      </c>
      <c r="B68" s="9" t="s">
        <v>199</v>
      </c>
      <c r="C68" s="10" t="s">
        <v>200</v>
      </c>
      <c r="D68" s="10" t="s">
        <v>201</v>
      </c>
      <c r="E68" s="8">
        <v>200.0</v>
      </c>
      <c r="F68" s="11">
        <v>30.0</v>
      </c>
      <c r="G68" s="11" t="s">
        <v>202</v>
      </c>
      <c r="H68" s="12">
        <v>0</v>
      </c>
      <c r="I68" s="20">
        <f>F68*H68</f>
        <v>0</v>
      </c>
    </row>
    <row r="69" spans="1:9">
      <c r="A69" s="26">
        <v>15</v>
      </c>
      <c r="B69" s="9" t="s">
        <v>203</v>
      </c>
      <c r="C69" s="10" t="s">
        <v>204</v>
      </c>
      <c r="D69" s="10" t="s">
        <v>205</v>
      </c>
      <c r="E69" s="8">
        <v>2.0</v>
      </c>
      <c r="F69" s="11">
        <v>294.0</v>
      </c>
      <c r="G69" s="11" t="s">
        <v>94</v>
      </c>
      <c r="H69" s="12">
        <v>0</v>
      </c>
      <c r="I69" s="20">
        <f>F69*H69</f>
        <v>0</v>
      </c>
    </row>
    <row r="70" spans="1:9">
      <c r="A70" s="26">
        <v>16</v>
      </c>
      <c r="B70" s="9" t="s">
        <v>206</v>
      </c>
      <c r="C70" s="10" t="s">
        <v>207</v>
      </c>
      <c r="D70" s="10" t="s">
        <v>208</v>
      </c>
      <c r="E70" s="8">
        <v>26.0</v>
      </c>
      <c r="F70" s="11">
        <v>269.0</v>
      </c>
      <c r="G70" s="11" t="s">
        <v>19</v>
      </c>
      <c r="H70" s="12">
        <v>0</v>
      </c>
      <c r="I70" s="20">
        <f>F70*H70</f>
        <v>0</v>
      </c>
    </row>
    <row r="71" spans="1:9">
      <c r="A71" s="26">
        <v>17</v>
      </c>
      <c r="B71" s="9" t="s">
        <v>209</v>
      </c>
      <c r="C71" s="10" t="s">
        <v>210</v>
      </c>
      <c r="D71" s="10" t="s">
        <v>211</v>
      </c>
      <c r="E71" s="8">
        <v>90.0</v>
      </c>
      <c r="F71" s="11">
        <v>121.0</v>
      </c>
      <c r="G71" s="11" t="s">
        <v>212</v>
      </c>
      <c r="H71" s="12">
        <v>0</v>
      </c>
      <c r="I71" s="20">
        <f>F71*H71</f>
        <v>0</v>
      </c>
    </row>
    <row r="72" spans="1:9">
      <c r="A72" s="26">
        <v>18</v>
      </c>
      <c r="B72" s="9" t="s">
        <v>213</v>
      </c>
      <c r="C72" s="10" t="s">
        <v>214</v>
      </c>
      <c r="D72" s="10" t="s">
        <v>215</v>
      </c>
      <c r="E72" s="8">
        <v>210.0</v>
      </c>
      <c r="F72" s="11">
        <v>118.0</v>
      </c>
      <c r="G72" s="11" t="s">
        <v>19</v>
      </c>
      <c r="H72" s="12">
        <v>0</v>
      </c>
      <c r="I72" s="20">
        <f>F72*H72</f>
        <v>0</v>
      </c>
    </row>
    <row r="73" spans="1:9">
      <c r="A73" s="26">
        <v>19</v>
      </c>
      <c r="B73" s="9" t="s">
        <v>216</v>
      </c>
      <c r="C73" s="10" t="s">
        <v>217</v>
      </c>
      <c r="D73" s="10" t="s">
        <v>218</v>
      </c>
      <c r="E73" s="8">
        <v>22.0</v>
      </c>
      <c r="F73" s="11">
        <v>836.0</v>
      </c>
      <c r="G73" s="11" t="s">
        <v>150</v>
      </c>
      <c r="H73" s="12">
        <v>0</v>
      </c>
      <c r="I73" s="20">
        <f>F73*H73</f>
        <v>0</v>
      </c>
    </row>
    <row r="74" spans="1:9">
      <c r="A74" s="26">
        <v>20</v>
      </c>
      <c r="B74" s="9" t="s">
        <v>219</v>
      </c>
      <c r="C74" s="10" t="s">
        <v>220</v>
      </c>
      <c r="D74" s="10" t="s">
        <v>221</v>
      </c>
      <c r="E74" s="8">
        <v>35.0</v>
      </c>
      <c r="F74" s="11">
        <v>1945.0</v>
      </c>
      <c r="G74" s="11" t="s">
        <v>110</v>
      </c>
      <c r="H74" s="12">
        <v>0</v>
      </c>
      <c r="I74" s="20">
        <f>F74*H74</f>
        <v>0</v>
      </c>
    </row>
    <row r="75" spans="1:9">
      <c r="A75" s="25" t="s">
        <v>222</v>
      </c>
      <c r="B75" s="2"/>
      <c r="C75" s="2"/>
      <c r="D75" s="2"/>
      <c r="E75" s="2"/>
      <c r="F75" s="18"/>
      <c r="G75" s="2"/>
      <c r="H75" s="2"/>
      <c r="I75" s="18"/>
    </row>
    <row r="76" spans="1:9">
      <c r="A76" s="3" t="s">
        <v>7</v>
      </c>
      <c r="B76" s="4" t="s">
        <v>8</v>
      </c>
      <c r="C76" s="5" t="s">
        <v>9</v>
      </c>
      <c r="D76" s="5" t="s">
        <v>10</v>
      </c>
      <c r="E76" s="6" t="s">
        <v>11</v>
      </c>
      <c r="F76" s="23" t="s">
        <v>12</v>
      </c>
      <c r="G76" s="5" t="s">
        <v>13</v>
      </c>
      <c r="H76" s="5" t="s">
        <v>14</v>
      </c>
      <c r="I76" s="19" t="s">
        <v>15</v>
      </c>
    </row>
    <row r="77" spans="1:9">
      <c r="A77" s="26">
        <v>1</v>
      </c>
      <c r="B77" s="9" t="s">
        <v>223</v>
      </c>
      <c r="C77" s="10" t="s">
        <v>224</v>
      </c>
      <c r="D77" s="10" t="s">
        <v>225</v>
      </c>
      <c r="E77" s="8">
        <v>36.0</v>
      </c>
      <c r="F77" s="11">
        <v>3690.0</v>
      </c>
      <c r="G77" s="11" t="s">
        <v>226</v>
      </c>
      <c r="H77" s="12">
        <v>0</v>
      </c>
      <c r="I77" s="20">
        <f>F77*H77</f>
        <v>0</v>
      </c>
    </row>
    <row r="78" spans="1:9">
      <c r="A78" s="27">
        <v>2</v>
      </c>
      <c r="B78" s="14" t="s">
        <v>227</v>
      </c>
      <c r="C78" s="15" t="s">
        <v>228</v>
      </c>
      <c r="D78" s="15" t="s">
        <v>229</v>
      </c>
      <c r="E78" s="13">
        <v>0.0</v>
      </c>
      <c r="F78" s="16">
        <v>1830.0</v>
      </c>
      <c r="G78" s="16" t="s">
        <v>150</v>
      </c>
      <c r="H78" s="17">
        <v>0</v>
      </c>
      <c r="I78" s="21">
        <f>F78*H78</f>
        <v>0</v>
      </c>
    </row>
    <row r="79" spans="1:9">
      <c r="G79" s="7" t="s">
        <v>230</v>
      </c>
      <c r="H79" s="28">
        <f>SUM(H9:H78)</f>
        <v>0</v>
      </c>
      <c r="I79" s="28">
        <f>SUM(I9:I78)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F1"/>
    <mergeCell ref="A4:F4"/>
    <mergeCell ref="A5:F5"/>
    <mergeCell ref="A9:I9"/>
    <mergeCell ref="A10:I10"/>
    <mergeCell ref="A34:I34"/>
    <mergeCell ref="A46:I46"/>
    <mergeCell ref="A53:I53"/>
    <mergeCell ref="A75:I75"/>
  </mergeCells>
  <hyperlinks>
    <hyperlink ref="B2" r:id="rId_hyperlink_1"/>
    <hyperlink ref="D12" r:id="rId_hyperlink_2"/>
    <hyperlink ref="D13" r:id="rId_hyperlink_3"/>
    <hyperlink ref="D14" r:id="rId_hyperlink_4"/>
    <hyperlink ref="D15" r:id="rId_hyperlink_5"/>
    <hyperlink ref="D16" r:id="rId_hyperlink_6"/>
    <hyperlink ref="D17" r:id="rId_hyperlink_7"/>
    <hyperlink ref="D18" r:id="rId_hyperlink_8"/>
    <hyperlink ref="D19" r:id="rId_hyperlink_9"/>
    <hyperlink ref="D20" r:id="rId_hyperlink_10"/>
    <hyperlink ref="D21" r:id="rId_hyperlink_11"/>
    <hyperlink ref="D22" r:id="rId_hyperlink_12"/>
    <hyperlink ref="D23" r:id="rId_hyperlink_13"/>
    <hyperlink ref="D24" r:id="rId_hyperlink_14"/>
    <hyperlink ref="D25" r:id="rId_hyperlink_15"/>
    <hyperlink ref="D26" r:id="rId_hyperlink_16"/>
    <hyperlink ref="D27" r:id="rId_hyperlink_17"/>
    <hyperlink ref="D28" r:id="rId_hyperlink_18"/>
    <hyperlink ref="D29" r:id="rId_hyperlink_19"/>
    <hyperlink ref="D30" r:id="rId_hyperlink_20"/>
    <hyperlink ref="D31" r:id="rId_hyperlink_21"/>
    <hyperlink ref="D32" r:id="rId_hyperlink_22"/>
    <hyperlink ref="D33" r:id="rId_hyperlink_23"/>
    <hyperlink ref="D36" r:id="rId_hyperlink_24"/>
    <hyperlink ref="D37" r:id="rId_hyperlink_25"/>
    <hyperlink ref="D38" r:id="rId_hyperlink_26"/>
    <hyperlink ref="D39" r:id="rId_hyperlink_27"/>
    <hyperlink ref="D40" r:id="rId_hyperlink_28"/>
    <hyperlink ref="D41" r:id="rId_hyperlink_29"/>
    <hyperlink ref="D42" r:id="rId_hyperlink_30"/>
    <hyperlink ref="D43" r:id="rId_hyperlink_31"/>
    <hyperlink ref="D44" r:id="rId_hyperlink_32"/>
    <hyperlink ref="D45" r:id="rId_hyperlink_33"/>
    <hyperlink ref="D48" r:id="rId_hyperlink_34"/>
    <hyperlink ref="D49" r:id="rId_hyperlink_35"/>
    <hyperlink ref="D50" r:id="rId_hyperlink_36"/>
    <hyperlink ref="D51" r:id="rId_hyperlink_37"/>
    <hyperlink ref="D52" r:id="rId_hyperlink_38"/>
    <hyperlink ref="D55" r:id="rId_hyperlink_39"/>
    <hyperlink ref="D56" r:id="rId_hyperlink_40"/>
    <hyperlink ref="D57" r:id="rId_hyperlink_41"/>
    <hyperlink ref="D58" r:id="rId_hyperlink_42"/>
    <hyperlink ref="D59" r:id="rId_hyperlink_43"/>
    <hyperlink ref="D60" r:id="rId_hyperlink_44"/>
    <hyperlink ref="D61" r:id="rId_hyperlink_45"/>
    <hyperlink ref="D62" r:id="rId_hyperlink_46"/>
    <hyperlink ref="D63" r:id="rId_hyperlink_47"/>
    <hyperlink ref="D64" r:id="rId_hyperlink_48"/>
    <hyperlink ref="D65" r:id="rId_hyperlink_49"/>
    <hyperlink ref="D66" r:id="rId_hyperlink_50"/>
    <hyperlink ref="D67" r:id="rId_hyperlink_51"/>
    <hyperlink ref="D68" r:id="rId_hyperlink_52"/>
    <hyperlink ref="D69" r:id="rId_hyperlink_53"/>
    <hyperlink ref="D70" r:id="rId_hyperlink_54"/>
    <hyperlink ref="D71" r:id="rId_hyperlink_55"/>
    <hyperlink ref="D72" r:id="rId_hyperlink_56"/>
    <hyperlink ref="D73" r:id="rId_hyperlink_57"/>
    <hyperlink ref="D74" r:id="rId_hyperlink_58"/>
    <hyperlink ref="D77" r:id="rId_hyperlink_59"/>
    <hyperlink ref="D78" r:id="rId_hyperlink_60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https://labbox.ru/</dc:creator>
  <cp:lastModifiedBy>https://labbox.ru/</cp:lastModifiedBy>
  <dcterms:created xsi:type="dcterms:W3CDTF">2024-03-29T18:18:23+03:00</dcterms:created>
  <dcterms:modified xsi:type="dcterms:W3CDTF">2024-03-29T18:18:23+03:00</dcterms:modified>
  <dc:title>Документ Office 2007 XLSX</dc:title>
  <dc:description>Этот документ был сгенерирован на сайте https://labbox.ru/</dc:description>
  <dc:subject>Прайс-лист</dc:subject>
  <cp:keywords/>
  <cp:category/>
</cp:coreProperties>
</file>